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14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<sst xmlns="http://schemas.openxmlformats.org/spreadsheetml/2006/main" count="128" uniqueCount="125">
  <si>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</si>
  <si>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</si>
  <si>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</si>
  <si>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</si>
  <si>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</si>
  <si>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</si>
  <si>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</si>
  <si>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</si>
  <si>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</si>
  <si>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</si>
  <si>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</si>
  <si>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</si>
  <si>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</si>
  <si>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</si>
  <si>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</si>
  <si>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</si>
  <si>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</si>
  <si>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</si>
  <si>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</si>
  <si>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</si>
  <si>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</si>
  <si>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</si>
  <si>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</si>
  <si>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</si>
  <si>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</si>
  <si>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</si>
  <si>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</si>
  <si>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</si>
  <si>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</si>
  <si>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</si>
  <si>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</si>
  <si>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</si>
  <si>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</si>
  <si>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</si>
  <si>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</si>
  <si>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</si>
  <si>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</si>
  <si>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</si>
  <si>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</si>
  <si>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</si>
  <si>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</si>
  <si>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</si>
  <si>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</si>
  <si>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</si>
  <si>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</si>
  <si>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</si>
  <si>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</si>
  <si>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</si>
  <si>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</si>
  <si>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</si>
  <si>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</si>
  <si>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</si>
  <si>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</si>
  <si>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</si>
  <si>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</si>
  <si>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</si>
  <si>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</si>
  <si>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</si>
  <si>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</si>
  <si>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</si>
  <si>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</si>
  <si>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</si>
  <si>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</si>
  <si>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</si>
  <si>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</si>
  <si>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</si>
  <si>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</si>
  <si>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</si>
  <si>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</si>
  <si>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</si>
  <si>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</si>
  <si>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</si>
  <si>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</si>
  <si>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</si>
  <si>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</si>
  <si>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</si>
  <si>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</si>
  <si>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</si>
  <si>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</si>
  <si>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</si>
  <si>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</si>
  <si>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</si>
  <si>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</si>
  <si>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</si>
  <si>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</si>
  <si>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</si>
  <si>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</si>
  <si>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</si>
  <si>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</si>
  <si>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</si>
  <si>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</si>
  <si>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</si>
  <si>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</si>
  <si>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</si>
  <si>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</si>
  <si>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</si>
  <si>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</si>
  <si>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</si>
  <si>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</si>
  <si>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</si>
  <si>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</si>
  <si>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</si>
  <si>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</si>
  <si>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</si>
  <si>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</si>
  <si>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</si>
  <si>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</si>
  <si>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</si>
  <si>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</si>
  <si>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</si>
  <si>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</si>
  <si>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</si>
  <si>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</si>
  <si>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</si>
  <si>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</si>
  <si>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</si>
  <si>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</si>
  <si>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</si>
  <si>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</si>
  <si>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</si>
  <si>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</si>
  <si>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</si>
  <si>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</si>
  <si>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RURAL DE AGUA Y SANEAMIENTO DE PUEBLITO DE ALLENDE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</si>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</sst>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H60" sqref="H6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1009392</v>
      </c>
      <c r="D9" s="20">
        <f>SUM(D10:D16)</f>
        <v>1038528</v>
      </c>
      <c r="E9" s="11" t="s">
        <v>9</v>
      </c>
      <c r="F9" s="20">
        <f>SUM(F10:F18)</f>
        <v>-15518</v>
      </c>
      <c r="G9" s="20">
        <f>SUM(G10:G18)</f>
        <v>281726</v>
      </c>
    </row>
    <row r="10" spans="2:8" x14ac:dyDescent="0.25">
      <c r="B10" s="12" t="s">
        <v>10</v>
      </c>
      <c r="C10" s="26">
        <v>7000</v>
      </c>
      <c r="D10" s="26">
        <v>7000</v>
      </c>
      <c r="E10" s="13" t="s">
        <v>11</v>
      </c>
      <c r="F10" s="26">
        <v>-129</v>
      </c>
      <c r="G10" s="26">
        <v>-129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59160</v>
      </c>
      <c r="G11" s="26">
        <v>59160</v>
      </c>
    </row>
    <row r="12" spans="2:8" ht="24" x14ac:dyDescent="0.25">
      <c r="B12" s="12" t="s">
        <v>14</v>
      </c>
      <c r="C12" s="26">
        <v>999892</v>
      </c>
      <c r="D12" s="26">
        <v>1029028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2500</v>
      </c>
      <c r="D15" s="26">
        <v>2500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-74549</v>
      </c>
      <c r="G16" s="26">
        <v>222695</v>
      </c>
    </row>
    <row r="17" spans="2:7" ht="24" x14ac:dyDescent="0.25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204004</v>
      </c>
      <c r="G19" s="20">
        <f>SUM(G20:G22)</f>
        <v>161042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204004</v>
      </c>
      <c r="G22" s="26">
        <v>161042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435722</v>
      </c>
      <c r="D25" s="20">
        <f>SUM(D26:D30)</f>
        <v>608485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4000</v>
      </c>
      <c r="D26" s="26">
        <v>4000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431722</v>
      </c>
      <c r="D30" s="26">
        <v>604485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1445114</v>
      </c>
      <c r="D47" s="20">
        <f>SUM(D41,D38,D37,D31,D25,D17,D9)</f>
        <v>1647013</v>
      </c>
      <c r="E47" s="14" t="s">
        <v>83</v>
      </c>
      <c r="F47" s="20">
        <f>SUM(F42,F38,F31,F27,F26,F23,F19,F9)</f>
        <v>188486</v>
      </c>
      <c r="G47" s="20">
        <f>SUM(G42,G38,G31,G27,G26,G23,G19,G9)</f>
        <v>442768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5551024</v>
      </c>
      <c r="D52" s="26">
        <v>5509850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86852</v>
      </c>
      <c r="D53" s="26">
        <v>75921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188486</v>
      </c>
      <c r="G59" s="20">
        <f>SUM(G47,G57)</f>
        <v>442768</v>
      </c>
    </row>
    <row r="60" spans="2:7" ht="24" x14ac:dyDescent="0.25">
      <c r="B60" s="4" t="s">
        <v>103</v>
      </c>
      <c r="C60" s="20">
        <f>SUM(C50:C58)</f>
        <v>5637876</v>
      </c>
      <c r="D60" s="20">
        <f>SUM(D50:D58)</f>
        <v>5585771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7082990</v>
      </c>
      <c r="D62" s="20">
        <f>SUM(D47,D60)</f>
        <v>7232784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5726212</v>
      </c>
      <c r="G63" s="20">
        <f>SUM(G64:G66)</f>
        <v>5726212</v>
      </c>
    </row>
    <row r="64" spans="2:7" x14ac:dyDescent="0.25">
      <c r="B64" s="15"/>
      <c r="C64" s="23"/>
      <c r="D64" s="23"/>
      <c r="E64" s="11" t="s">
        <v>107</v>
      </c>
      <c r="F64" s="26">
        <v>5726212</v>
      </c>
      <c r="G64" s="26">
        <v>5726212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1168292</v>
      </c>
      <c r="G68" s="20">
        <f>SUM(G69:G73)</f>
        <v>1063804</v>
      </c>
    </row>
    <row r="69" spans="2:7" x14ac:dyDescent="0.25">
      <c r="B69" s="15"/>
      <c r="C69" s="23"/>
      <c r="D69" s="23"/>
      <c r="E69" s="11" t="s">
        <v>111</v>
      </c>
      <c r="F69" s="26">
        <v>104488</v>
      </c>
      <c r="G69" s="26">
        <v>311883</v>
      </c>
    </row>
    <row r="70" spans="2:7" x14ac:dyDescent="0.25">
      <c r="B70" s="15"/>
      <c r="C70" s="23"/>
      <c r="D70" s="23"/>
      <c r="E70" s="11" t="s">
        <v>112</v>
      </c>
      <c r="F70" s="26">
        <v>1063804</v>
      </c>
      <c r="G70" s="26">
        <v>751921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6894504</v>
      </c>
      <c r="G79" s="20">
        <f>SUM(G63,G68,G75)</f>
        <v>6790016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7082990</v>
      </c>
      <c r="G81" s="20">
        <f>SUM(G59,G79)</f>
        <v>7232784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dcterms:created xsi:type="dcterms:W3CDTF">2020-01-08T19:54:23Z</dcterms:created>
  <dcterms:modified xsi:type="dcterms:W3CDTF">2022-02-03T01:10:56Z</dcterms:modified>
</cp:coreProperties>
</file>